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政府性基金收入" sheetId="1" r:id="rId1"/>
  </sheets>
  <calcPr calcId="144525"/>
</workbook>
</file>

<file path=xl/sharedStrings.xml><?xml version="1.0" encoding="utf-8"?>
<sst xmlns="http://schemas.openxmlformats.org/spreadsheetml/2006/main" count="36" uniqueCount="36">
  <si>
    <t>2023年九台区政府性基金本级收入决算表</t>
  </si>
  <si>
    <t>单位：万元</t>
  </si>
  <si>
    <t>科目名称</t>
  </si>
  <si>
    <t>年初预算数</t>
  </si>
  <si>
    <t>预算数</t>
  </si>
  <si>
    <t>决算数</t>
  </si>
  <si>
    <t>完成预算%</t>
  </si>
  <si>
    <t>比上年增长%</t>
  </si>
  <si>
    <t>一、地方农网还贷资金收入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</si>
  <si>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</si>
  <si>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</si>
  <si>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</si>
  <si>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</si>
  <si>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</si>
  <si>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</si>
  <si>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八、地方大中型水库库区基金收入</t>
  </si>
  <si>
    <t>九、彩票公益金收入</t>
  </si>
  <si>
    <t>十、城市基础设施配套费收入</t>
  </si>
  <si>
    <t>十一、国家重大水利工程建设基金收入</t>
  </si>
  <si>
    <t>十二、车辆通行费</t>
  </si>
  <si>
    <t>十三、污水处理费收入</t>
  </si>
  <si>
    <t>十四、彩票发行机构和彩票销售机构的业务费用</t>
  </si>
  <si>
    <t>十五、其他政府性基金收入</t>
  </si>
  <si>
    <t>十六、专项债券对应项目专项收入</t>
  </si>
  <si>
    <t>本级收入合计</t>
  </si>
  <si>
    <t>地方政府专项债务收入</t>
  </si>
  <si>
    <t>转移性收入</t>
  </si>
  <si>
    <t>102.8%%</t>
  </si>
  <si>
    <t xml:space="preserve">  政府性基金补助收入</t>
  </si>
  <si>
    <t xml:space="preserve">  调入资金</t>
  </si>
  <si>
    <t>24.05%%</t>
  </si>
  <si>
    <t xml:space="preserve">  债务转贷收入</t>
  </si>
  <si>
    <t>99.01%%</t>
  </si>
  <si>
    <t xml:space="preserve">  上年结转收入</t>
  </si>
  <si>
    <t xml:space="preserve">  上年结余收入</t>
  </si>
  <si>
    <t>收入总计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</si>
</sst>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2"/>
      <name val="宋体"/>
      <charset val="134"/>
    </font>
    <font>
      <sz val="16"/>
      <name val="黑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52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6" fillId="0" borderId="1" xfId="49" applyFont="1" applyBorder="1" applyAlignment="1">
      <alignment horizontal="right" vertical="center"/>
    </xf>
    <xf numFmtId="176" fontId="6" fillId="0" borderId="1" xfId="21" applyNumberFormat="1" applyFont="1" applyBorder="1" applyAlignment="1">
      <alignment horizontal="right" vertical="center"/>
    </xf>
    <xf numFmtId="0" fontId="4" fillId="0" borderId="1" xfId="17" applyFont="1" applyBorder="1" applyAlignment="1">
      <alignment horizontal="left" vertical="center" wrapText="1"/>
    </xf>
    <xf numFmtId="0" fontId="4" fillId="0" borderId="1" xfId="17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49" applyFont="1" applyBorder="1" applyAlignment="1">
      <alignment horizontal="right" vertical="center"/>
    </xf>
    <xf numFmtId="176" fontId="8" fillId="0" borderId="1" xfId="21" applyNumberFormat="1" applyFont="1" applyBorder="1" applyAlignment="1">
      <alignment horizontal="right" vertical="center"/>
    </xf>
    <xf numFmtId="0" fontId="7" fillId="0" borderId="1" xfId="0" applyFont="1" applyFill="1" applyBorder="1" applyAlignment="1" applyProtection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>
      <alignment vertical="center"/>
    </xf>
    <xf numFmtId="0" fontId="8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百分比 2 3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Zeros="0" tabSelected="1" workbookViewId="0">
      <selection activeCell="H29" sqref="H29"/>
    </sheetView>
  </sheetViews>
  <sheetFormatPr defaultColWidth="9" defaultRowHeight="14.25" outlineLevelCol="5"/>
  <cols>
    <col min="1" max="1" width="39.375" customWidth="1"/>
    <col min="2" max="3" width="9.4" customWidth="1"/>
    <col min="4" max="6" width="9.75" customWidth="1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s="2" customFormat="1" ht="45.7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 t="s">
        <v>8</v>
      </c>
      <c r="B4" s="7"/>
      <c r="C4" s="8"/>
      <c r="D4" s="8"/>
      <c r="E4" s="9"/>
      <c r="F4" s="9"/>
    </row>
    <row r="5" ht="48" customHeight="1" spans="1:6">
      <c r="A5" s="10" t="s">
        <v>9</v>
      </c>
      <c r="B5" s="11"/>
      <c r="C5" s="8"/>
      <c r="D5" s="8"/>
      <c r="E5" s="9"/>
      <c r="F5" s="9"/>
    </row>
    <row r="6" ht="24" customHeight="1" spans="1:6">
      <c r="A6" s="10" t="s">
        <v>10</v>
      </c>
      <c r="B6" s="11"/>
      <c r="C6" s="8"/>
      <c r="D6" s="8"/>
      <c r="E6" s="9"/>
      <c r="F6" s="9"/>
    </row>
    <row r="7" ht="24" customHeight="1" spans="1:6">
      <c r="A7" s="10" t="s">
        <v>11</v>
      </c>
      <c r="B7" s="11"/>
      <c r="C7" s="8"/>
      <c r="D7" s="8"/>
      <c r="E7" s="9"/>
      <c r="F7" s="9"/>
    </row>
    <row r="8" ht="24" customHeight="1" spans="1:6">
      <c r="A8" s="10" t="s">
        <v>12</v>
      </c>
      <c r="B8" s="11"/>
      <c r="C8" s="8"/>
      <c r="D8" s="8"/>
      <c r="E8" s="9"/>
      <c r="F8" s="9"/>
    </row>
    <row r="9" ht="24" customHeight="1" spans="1:6">
      <c r="A9" s="12" t="s">
        <v>13</v>
      </c>
      <c r="B9" s="13"/>
      <c r="C9" s="8"/>
      <c r="D9" s="8"/>
      <c r="E9" s="9"/>
      <c r="F9" s="9"/>
    </row>
    <row r="10" ht="24" customHeight="1" spans="1:6">
      <c r="A10" s="12" t="s">
        <v>14</v>
      </c>
      <c r="B10" s="14">
        <v>112607</v>
      </c>
      <c r="C10" s="15">
        <v>38905</v>
      </c>
      <c r="D10" s="15">
        <v>38088</v>
      </c>
      <c r="E10" s="16">
        <v>0.979000128518185</v>
      </c>
      <c r="F10" s="16">
        <v>-0.162477735998417</v>
      </c>
    </row>
    <row r="11" ht="24" customHeight="1" spans="1:6">
      <c r="A11" s="12" t="s">
        <v>15</v>
      </c>
      <c r="B11" s="14"/>
      <c r="C11" s="15"/>
      <c r="D11" s="15"/>
      <c r="E11" s="16"/>
      <c r="F11" s="16"/>
    </row>
    <row r="12" ht="24" customHeight="1" spans="1:6">
      <c r="A12" s="12" t="s">
        <v>16</v>
      </c>
      <c r="B12" s="14"/>
      <c r="C12" s="15"/>
      <c r="D12" s="15"/>
      <c r="E12" s="16"/>
      <c r="F12" s="16"/>
    </row>
    <row r="13" ht="24" customHeight="1" spans="1:6">
      <c r="A13" s="12" t="s">
        <v>17</v>
      </c>
      <c r="B13" s="14">
        <v>600</v>
      </c>
      <c r="C13" s="15">
        <v>1500</v>
      </c>
      <c r="D13" s="15">
        <v>1484</v>
      </c>
      <c r="E13" s="16">
        <v>0.989333333333333</v>
      </c>
      <c r="F13" s="16">
        <v>1.13218390804598</v>
      </c>
    </row>
    <row r="14" ht="24" customHeight="1" spans="1:6">
      <c r="A14" s="17" t="s">
        <v>18</v>
      </c>
      <c r="B14" s="14"/>
      <c r="C14" s="15"/>
      <c r="D14" s="15"/>
      <c r="E14" s="16"/>
      <c r="F14" s="16"/>
    </row>
    <row r="15" ht="24" customHeight="1" spans="1:6">
      <c r="A15" s="17" t="s">
        <v>19</v>
      </c>
      <c r="B15" s="14"/>
      <c r="C15" s="15"/>
      <c r="D15" s="15"/>
      <c r="E15" s="16"/>
      <c r="F15" s="16"/>
    </row>
    <row r="16" ht="24" customHeight="1" spans="1:6">
      <c r="A16" s="17" t="s">
        <v>20</v>
      </c>
      <c r="B16" s="14">
        <v>410</v>
      </c>
      <c r="C16" s="15">
        <v>800</v>
      </c>
      <c r="D16" s="15">
        <v>773</v>
      </c>
      <c r="E16" s="16">
        <v>0.96625</v>
      </c>
      <c r="F16" s="16">
        <v>3.89240506329114</v>
      </c>
    </row>
    <row r="17" ht="24" customHeight="1" spans="1:6">
      <c r="A17" s="17" t="s">
        <v>21</v>
      </c>
      <c r="B17" s="14">
        <v>35</v>
      </c>
      <c r="C17" s="15"/>
      <c r="D17" s="15"/>
      <c r="E17" s="16"/>
      <c r="F17" s="16"/>
    </row>
    <row r="18" ht="24" customHeight="1" spans="1:6">
      <c r="A18" s="17" t="s">
        <v>22</v>
      </c>
      <c r="B18" s="14"/>
      <c r="C18" s="15"/>
      <c r="D18" s="15"/>
      <c r="E18" s="16"/>
      <c r="F18" s="16"/>
    </row>
    <row r="19" ht="24" customHeight="1" spans="1:6">
      <c r="A19" s="17" t="s">
        <v>23</v>
      </c>
      <c r="B19" s="14">
        <v>5497</v>
      </c>
      <c r="C19" s="15">
        <v>5295</v>
      </c>
      <c r="D19" s="15">
        <v>5295</v>
      </c>
      <c r="E19" s="16">
        <v>1</v>
      </c>
      <c r="F19" s="16">
        <v>0.2538</v>
      </c>
    </row>
    <row r="20" ht="24" customHeight="1" spans="1:6">
      <c r="A20" s="18" t="s">
        <v>24</v>
      </c>
      <c r="B20" s="19">
        <f>SUM(B4:B19)</f>
        <v>119149</v>
      </c>
      <c r="C20" s="19">
        <f>SUM(C4:C19)</f>
        <v>46500</v>
      </c>
      <c r="D20" s="19">
        <f>SUM(D4:D19)</f>
        <v>45640</v>
      </c>
      <c r="E20" s="20">
        <v>0.982</v>
      </c>
      <c r="F20" s="20">
        <v>-0.098</v>
      </c>
    </row>
    <row r="21" ht="24" customHeight="1" spans="1:6">
      <c r="A21" s="21" t="s">
        <v>25</v>
      </c>
      <c r="B21" s="19"/>
      <c r="C21" s="22"/>
      <c r="D21" s="22"/>
      <c r="E21" s="22"/>
      <c r="F21" s="22"/>
    </row>
    <row r="22" ht="24" customHeight="1" spans="1:6">
      <c r="A22" s="21" t="s">
        <v>26</v>
      </c>
      <c r="B22" s="19">
        <f>B23+B24+B25+B26+B27</f>
        <v>163212</v>
      </c>
      <c r="C22" s="19">
        <f>C23+C24+C25+C26+C27</f>
        <v>395620</v>
      </c>
      <c r="D22" s="19">
        <f>D23+D24+D25+D26+D27</f>
        <v>406676</v>
      </c>
      <c r="E22" s="20" t="s">
        <v>27</v>
      </c>
      <c r="F22" s="20">
        <v>0.956</v>
      </c>
    </row>
    <row r="23" ht="24" customHeight="1" spans="1:6">
      <c r="A23" s="23" t="s">
        <v>28</v>
      </c>
      <c r="B23" s="24">
        <v>19212</v>
      </c>
      <c r="C23" s="22">
        <v>8000</v>
      </c>
      <c r="D23" s="22">
        <v>8970</v>
      </c>
      <c r="E23" s="20">
        <v>0.6795</v>
      </c>
      <c r="F23" s="20">
        <v>0.7546</v>
      </c>
    </row>
    <row r="24" ht="24" customHeight="1" spans="1:6">
      <c r="A24" s="23" t="s">
        <v>29</v>
      </c>
      <c r="B24" s="24">
        <v>0</v>
      </c>
      <c r="C24" s="22"/>
      <c r="D24" s="22">
        <v>1443</v>
      </c>
      <c r="E24" s="20" t="s">
        <v>30</v>
      </c>
      <c r="F24" s="20">
        <v>0.357</v>
      </c>
    </row>
    <row r="25" ht="24" customHeight="1" spans="1:6">
      <c r="A25" s="23" t="s">
        <v>31</v>
      </c>
      <c r="B25" s="24">
        <v>94000</v>
      </c>
      <c r="C25" s="22">
        <v>326400</v>
      </c>
      <c r="D25" s="22">
        <v>323200</v>
      </c>
      <c r="E25" s="20" t="s">
        <v>32</v>
      </c>
      <c r="F25" s="20">
        <v>1.2569</v>
      </c>
    </row>
    <row r="26" ht="24" customHeight="1" spans="1:6">
      <c r="A26" s="23" t="s">
        <v>33</v>
      </c>
      <c r="B26" s="24"/>
      <c r="C26" s="22"/>
      <c r="D26" s="22"/>
      <c r="E26" s="22"/>
      <c r="F26" s="22"/>
    </row>
    <row r="27" ht="24" customHeight="1" spans="1:6">
      <c r="A27" s="23" t="s">
        <v>34</v>
      </c>
      <c r="B27" s="19">
        <v>50000</v>
      </c>
      <c r="C27" s="22">
        <v>61220</v>
      </c>
      <c r="D27" s="22">
        <v>73063</v>
      </c>
      <c r="E27" s="20">
        <v>1.4612</v>
      </c>
      <c r="F27" s="20">
        <v>0.2476</v>
      </c>
    </row>
    <row r="28" ht="24" customHeight="1" spans="1:6">
      <c r="A28" s="18" t="s">
        <v>35</v>
      </c>
      <c r="B28" s="19">
        <f>B22+B20</f>
        <v>282361</v>
      </c>
      <c r="C28" s="19">
        <f>C22+C20</f>
        <v>442120</v>
      </c>
      <c r="D28" s="19">
        <f>D22+D20</f>
        <v>452316</v>
      </c>
      <c r="E28" s="20">
        <v>1.0231</v>
      </c>
      <c r="F28" s="20">
        <v>0.7496</v>
      </c>
    </row>
  </sheetData>
  <mergeCells count="2">
    <mergeCell ref="A1:F1"/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2024-10-27T04:07:00Z</dcterms:created>
  <dcterms:modified xsi:type="dcterms:W3CDTF">2024-11-06T11:11:42Z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C8C13FCFA2AF402594B72C502A30EDCF</vt:lpwstr>
  </property>
  <property fmtid="{D5CDD505-2E9C-101B-9397-08002B2CF9AE}" pid="3" name="KSOProductBuildVer">
    <vt:lpwstr>2052-11.8.6.11825</vt:lpwstr>
  </property>
</Properties>
</file>